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<sst xmlns="http://schemas.openxmlformats.org/spreadsheetml/2006/main" count="199" uniqueCount="95">
  <si>
    <t>工事費内訳書</t>
  </si>
  <si>
    <t>住　　　　所</t>
  </si>
  <si>
    <t>商号又は名称</t>
  </si>
  <si>
    <t>代 表 者 名</t>
  </si>
  <si>
    <t>工 事 名</t>
  </si>
  <si>
    <t>Ｒ７吉土　植桜鴨島線（楠谷橋）　吉・川島山田　橋梁架替工事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</si>
  <si>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</si>
  <si>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</si>
  <si>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</si>
  <si>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</si>
  <si>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</si>
  <si>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</si>
  <si>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</si>
  <si>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</si>
  <si>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道路土工</t>
  </si>
  <si>
    <t>路床盛土工</t>
  </si>
  <si>
    <t>路床盛土</t>
  </si>
  <si>
    <t>m3</t>
  </si>
  <si>
    <t>残土処理工</t>
  </si>
  <si>
    <t>土砂等運搬</t>
  </si>
  <si>
    <t>残土等処分</t>
  </si>
  <si>
    <t>舗装工</t>
  </si>
  <si>
    <t>橋面防水工</t>
  </si>
  <si>
    <t>橋面防水</t>
  </si>
  <si>
    <t>m2</t>
  </si>
  <si>
    <t>舗装打換え工</t>
  </si>
  <si>
    <t>下層路盤</t>
  </si>
  <si>
    <t>上層路盤</t>
  </si>
  <si>
    <t>表層</t>
  </si>
  <si>
    <t>防護柵工</t>
  </si>
  <si>
    <t>路側防護柵工</t>
  </si>
  <si>
    <t>ｶﾞｰﾄﾞﾚｰﾙ</t>
  </si>
  <si>
    <t>m</t>
  </si>
  <si>
    <t>区画線工</t>
  </si>
  <si>
    <t>溶融式区画線</t>
  </si>
  <si>
    <t>河床工</t>
  </si>
  <si>
    <t xml:space="preserve">ｺﾝｸﾘｰﾄ　</t>
  </si>
  <si>
    <t xml:space="preserve">型枠　</t>
  </si>
  <si>
    <t>ｶﾙﾊﾞｰﾄ工</t>
  </si>
  <si>
    <t>作業土工</t>
  </si>
  <si>
    <t>床掘り(掘削)</t>
  </si>
  <si>
    <t>埋戻し</t>
  </si>
  <si>
    <t>場所打函渠工</t>
  </si>
  <si>
    <t>均しｺﾝｸﾘｰﾄ</t>
  </si>
  <si>
    <t>ｺﾝｸﾘｰﾄ</t>
  </si>
  <si>
    <t>鉄筋</t>
  </si>
  <si>
    <t>t</t>
  </si>
  <si>
    <t>型枠</t>
  </si>
  <si>
    <t>支保</t>
  </si>
  <si>
    <t>空m3</t>
  </si>
  <si>
    <t>足場</t>
  </si>
  <si>
    <t>掛m2</t>
  </si>
  <si>
    <t>橋梁付属物工</t>
  </si>
  <si>
    <t>踏掛板</t>
  </si>
  <si>
    <t xml:space="preserve">鉄筋　</t>
  </si>
  <si>
    <t xml:space="preserve">t </t>
  </si>
  <si>
    <t>橋梁床版工</t>
  </si>
  <si>
    <t>旧橋撤去工</t>
  </si>
  <si>
    <t>吊り足場</t>
  </si>
  <si>
    <t>吊孔削孔</t>
  </si>
  <si>
    <t>個</t>
  </si>
  <si>
    <t>床版切断工</t>
  </si>
  <si>
    <t>ブロック撤去</t>
  </si>
  <si>
    <t>二次破砕</t>
  </si>
  <si>
    <t>構造物撤去工</t>
  </si>
  <si>
    <t>構造物取壊し工</t>
  </si>
  <si>
    <t>ｺﾝｸﾘｰﾄ構造物取壊し</t>
  </si>
  <si>
    <t>舗装版破砕</t>
  </si>
  <si>
    <t>仮設工</t>
  </si>
  <si>
    <t>工事用道路工</t>
  </si>
  <si>
    <t xml:space="preserve">掘削　</t>
  </si>
  <si>
    <t>工事用道路盛土</t>
  </si>
  <si>
    <t>敷鉄板</t>
  </si>
  <si>
    <t>土のう</t>
  </si>
  <si>
    <t>袋</t>
  </si>
  <si>
    <t>殻運搬</t>
  </si>
  <si>
    <t>殻処分</t>
  </si>
  <si>
    <t>現場発生品運搬処分</t>
  </si>
  <si>
    <t>仮水路工</t>
  </si>
  <si>
    <t>暗渠排水管</t>
  </si>
  <si>
    <t>直接工事費</t>
  </si>
  <si>
    <t>共通仮設</t>
  </si>
  <si>
    <t>共通仮設費</t>
  </si>
  <si>
    <t>運搬費</t>
  </si>
  <si>
    <t>仮設材運搬費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</si>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</sst>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G11+G17+G24+G27+G30+G34+G48+G53+G61+G69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65.0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65.0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G18+G20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21.0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24</v>
      </c>
      <c r="F21" s="13" t="n">
        <v>58.0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24</v>
      </c>
      <c r="F22" s="13" t="n">
        <v>58.0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24</v>
      </c>
      <c r="F23" s="13" t="n">
        <v>58.0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32</v>
      </c>
      <c r="F26" s="13" t="n">
        <v>29.0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32</v>
      </c>
      <c r="F29" s="13" t="n">
        <v>29.0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35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35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36</v>
      </c>
      <c r="E32" s="12" t="s">
        <v>17</v>
      </c>
      <c r="F32" s="13" t="n">
        <v>26.0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37</v>
      </c>
      <c r="E33" s="12" t="s">
        <v>24</v>
      </c>
      <c r="F33" s="13" t="n">
        <v>12.0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38</v>
      </c>
      <c r="C34" s="11"/>
      <c r="D34" s="11"/>
      <c r="E34" s="12" t="s">
        <v>13</v>
      </c>
      <c r="F34" s="13" t="n">
        <v>1.0</v>
      </c>
      <c r="G34" s="15">
        <f>G35+G38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39</v>
      </c>
      <c r="D35" s="11"/>
      <c r="E35" s="12" t="s">
        <v>13</v>
      </c>
      <c r="F35" s="13" t="n">
        <v>1.0</v>
      </c>
      <c r="G35" s="15">
        <f>G36+G37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40</v>
      </c>
      <c r="E36" s="12" t="s">
        <v>17</v>
      </c>
      <c r="F36" s="13" t="n">
        <v>80.0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41</v>
      </c>
      <c r="E37" s="12" t="s">
        <v>17</v>
      </c>
      <c r="F37" s="13" t="n">
        <v>80.0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42</v>
      </c>
      <c r="D38" s="11"/>
      <c r="E38" s="12" t="s">
        <v>13</v>
      </c>
      <c r="F38" s="13" t="n">
        <v>1.0</v>
      </c>
      <c r="G38" s="15">
        <f>G39+G40+G41+G42+G43+G44+G45+G46+G47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43</v>
      </c>
      <c r="E39" s="12" t="s">
        <v>24</v>
      </c>
      <c r="F39" s="13" t="n">
        <v>16.0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44</v>
      </c>
      <c r="E40" s="12" t="s">
        <v>17</v>
      </c>
      <c r="F40" s="13" t="n">
        <v>75.0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45</v>
      </c>
      <c r="E41" s="12" t="s">
        <v>46</v>
      </c>
      <c r="F41" s="14" t="n">
        <v>1.1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45</v>
      </c>
      <c r="E42" s="12" t="s">
        <v>46</v>
      </c>
      <c r="F42" s="14" t="n">
        <v>5.5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45</v>
      </c>
      <c r="E43" s="12" t="s">
        <v>46</v>
      </c>
      <c r="F43" s="14" t="n">
        <v>2.1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47</v>
      </c>
      <c r="E44" s="12" t="s">
        <v>24</v>
      </c>
      <c r="F44" s="13" t="n">
        <v>248.0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48</v>
      </c>
      <c r="E45" s="12" t="s">
        <v>49</v>
      </c>
      <c r="F45" s="13" t="n">
        <v>55.0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48</v>
      </c>
      <c r="E46" s="12" t="s">
        <v>49</v>
      </c>
      <c r="F46" s="13" t="n">
        <v>20.0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50</v>
      </c>
      <c r="E47" s="12" t="s">
        <v>51</v>
      </c>
      <c r="F47" s="13" t="n">
        <v>236.0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52</v>
      </c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53</v>
      </c>
      <c r="D49" s="11"/>
      <c r="E49" s="12" t="s">
        <v>13</v>
      </c>
      <c r="F49" s="13" t="n">
        <v>1.0</v>
      </c>
      <c r="G49" s="15">
        <f>G50+G51+G52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53</v>
      </c>
      <c r="E50" s="12" t="s">
        <v>17</v>
      </c>
      <c r="F50" s="13" t="n">
        <v>17.0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54</v>
      </c>
      <c r="E51" s="12" t="s">
        <v>55</v>
      </c>
      <c r="F51" s="14" t="n">
        <v>0.026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54</v>
      </c>
      <c r="E52" s="12" t="s">
        <v>55</v>
      </c>
      <c r="F52" s="14" t="n">
        <v>3.11</v>
      </c>
      <c r="G52" s="16"/>
      <c r="I52" s="17" t="n">
        <v>43.0</v>
      </c>
      <c r="J52" s="18" t="n">
        <v>4.0</v>
      </c>
    </row>
    <row r="53" ht="42.0" customHeight="true">
      <c r="A53" s="10"/>
      <c r="B53" s="11" t="s">
        <v>56</v>
      </c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57</v>
      </c>
      <c r="D54" s="11"/>
      <c r="E54" s="12" t="s">
        <v>13</v>
      </c>
      <c r="F54" s="13" t="n">
        <v>1.0</v>
      </c>
      <c r="G54" s="15">
        <f>G55+G56+G57+G58+G59+G60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58</v>
      </c>
      <c r="E55" s="12" t="s">
        <v>24</v>
      </c>
      <c r="F55" s="13" t="n">
        <v>28.0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59</v>
      </c>
      <c r="E56" s="12" t="s">
        <v>60</v>
      </c>
      <c r="F56" s="13" t="n">
        <v>12.0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61</v>
      </c>
      <c r="E57" s="12" t="s">
        <v>32</v>
      </c>
      <c r="F57" s="13" t="n">
        <v>12.0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61</v>
      </c>
      <c r="E58" s="12" t="s">
        <v>32</v>
      </c>
      <c r="F58" s="13" t="n">
        <v>24.0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62</v>
      </c>
      <c r="E59" s="12" t="s">
        <v>24</v>
      </c>
      <c r="F59" s="13" t="n">
        <v>21.0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63</v>
      </c>
      <c r="E60" s="12" t="s">
        <v>17</v>
      </c>
      <c r="F60" s="13" t="n">
        <v>6.0</v>
      </c>
      <c r="G60" s="16"/>
      <c r="I60" s="17" t="n">
        <v>51.0</v>
      </c>
      <c r="J60" s="18" t="n">
        <v>4.0</v>
      </c>
    </row>
    <row r="61" ht="42.0" customHeight="true">
      <c r="A61" s="10"/>
      <c r="B61" s="11" t="s">
        <v>64</v>
      </c>
      <c r="C61" s="11"/>
      <c r="D61" s="11"/>
      <c r="E61" s="12" t="s">
        <v>13</v>
      </c>
      <c r="F61" s="13" t="n">
        <v>1.0</v>
      </c>
      <c r="G61" s="15">
        <f>G62+G64</f>
      </c>
      <c r="I61" s="17" t="n">
        <v>52.0</v>
      </c>
      <c r="J61" s="18" t="n">
        <v>2.0</v>
      </c>
    </row>
    <row r="62" ht="42.0" customHeight="true">
      <c r="A62" s="10"/>
      <c r="B62" s="11"/>
      <c r="C62" s="11" t="s">
        <v>39</v>
      </c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40</v>
      </c>
      <c r="E63" s="12" t="s">
        <v>17</v>
      </c>
      <c r="F63" s="13" t="n">
        <v>3.0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 t="s">
        <v>65</v>
      </c>
      <c r="D64" s="11"/>
      <c r="E64" s="12" t="s">
        <v>13</v>
      </c>
      <c r="F64" s="13" t="n">
        <v>1.0</v>
      </c>
      <c r="G64" s="15">
        <f>G65+G66+G67+G68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66</v>
      </c>
      <c r="E65" s="12" t="s">
        <v>17</v>
      </c>
      <c r="F65" s="13" t="n">
        <v>5.0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66</v>
      </c>
      <c r="E66" s="12" t="s">
        <v>17</v>
      </c>
      <c r="F66" s="13" t="n">
        <v>38.0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67</v>
      </c>
      <c r="E67" s="12" t="s">
        <v>24</v>
      </c>
      <c r="F67" s="13" t="n">
        <v>13.0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67</v>
      </c>
      <c r="E68" s="12" t="s">
        <v>24</v>
      </c>
      <c r="F68" s="13" t="n">
        <v>21.0</v>
      </c>
      <c r="G68" s="16"/>
      <c r="I68" s="17" t="n">
        <v>59.0</v>
      </c>
      <c r="J68" s="18" t="n">
        <v>4.0</v>
      </c>
    </row>
    <row r="69" ht="42.0" customHeight="true">
      <c r="A69" s="10"/>
      <c r="B69" s="11" t="s">
        <v>68</v>
      </c>
      <c r="C69" s="11"/>
      <c r="D69" s="11"/>
      <c r="E69" s="12" t="s">
        <v>13</v>
      </c>
      <c r="F69" s="13" t="n">
        <v>1.0</v>
      </c>
      <c r="G69" s="15">
        <f>G70+G86</f>
      </c>
      <c r="I69" s="17" t="n">
        <v>60.0</v>
      </c>
      <c r="J69" s="18" t="n">
        <v>2.0</v>
      </c>
    </row>
    <row r="70" ht="42.0" customHeight="true">
      <c r="A70" s="10"/>
      <c r="B70" s="11"/>
      <c r="C70" s="11" t="s">
        <v>69</v>
      </c>
      <c r="D70" s="11"/>
      <c r="E70" s="12" t="s">
        <v>13</v>
      </c>
      <c r="F70" s="13" t="n">
        <v>1.0</v>
      </c>
      <c r="G70" s="15">
        <f>G71+G72+G73+G74+G75+G76+G77+G78+G79+G80+G81+G82+G83+G84+G85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70</v>
      </c>
      <c r="E71" s="12" t="s">
        <v>17</v>
      </c>
      <c r="F71" s="13" t="n">
        <v>6.0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71</v>
      </c>
      <c r="E72" s="12" t="s">
        <v>17</v>
      </c>
      <c r="F72" s="13" t="n">
        <v>10.0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72</v>
      </c>
      <c r="E73" s="12" t="s">
        <v>24</v>
      </c>
      <c r="F73" s="13" t="n">
        <v>18.0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73</v>
      </c>
      <c r="E74" s="12" t="s">
        <v>74</v>
      </c>
      <c r="F74" s="13" t="n">
        <v>54.0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73</v>
      </c>
      <c r="E75" s="12" t="s">
        <v>74</v>
      </c>
      <c r="F75" s="13" t="n">
        <v>11.0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73</v>
      </c>
      <c r="E76" s="12" t="s">
        <v>74</v>
      </c>
      <c r="F76" s="13" t="n">
        <v>32.0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73</v>
      </c>
      <c r="E77" s="12" t="s">
        <v>74</v>
      </c>
      <c r="F77" s="13" t="n">
        <v>65.0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75</v>
      </c>
      <c r="E78" s="12" t="s">
        <v>17</v>
      </c>
      <c r="F78" s="13" t="n">
        <v>1.0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76</v>
      </c>
      <c r="E79" s="12" t="s">
        <v>17</v>
      </c>
      <c r="F79" s="13" t="n">
        <v>1.0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75</v>
      </c>
      <c r="E80" s="12" t="s">
        <v>17</v>
      </c>
      <c r="F80" s="13" t="n">
        <v>1.0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75</v>
      </c>
      <c r="E81" s="12" t="s">
        <v>17</v>
      </c>
      <c r="F81" s="13" t="n">
        <v>38.0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76</v>
      </c>
      <c r="E82" s="12" t="s">
        <v>17</v>
      </c>
      <c r="F82" s="13" t="n">
        <v>39.0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75</v>
      </c>
      <c r="E83" s="12" t="s">
        <v>17</v>
      </c>
      <c r="F83" s="13" t="n">
        <v>5.0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76</v>
      </c>
      <c r="E84" s="12" t="s">
        <v>17</v>
      </c>
      <c r="F84" s="13" t="n">
        <v>10.0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77</v>
      </c>
      <c r="E85" s="12" t="s">
        <v>46</v>
      </c>
      <c r="F85" s="13" t="n">
        <v>1.0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 t="s">
        <v>78</v>
      </c>
      <c r="D86" s="11"/>
      <c r="E86" s="12" t="s">
        <v>13</v>
      </c>
      <c r="F86" s="13" t="n">
        <v>1.0</v>
      </c>
      <c r="G86" s="15">
        <f>G87+G88</f>
      </c>
      <c r="I86" s="17" t="n">
        <v>77.0</v>
      </c>
      <c r="J86" s="18" t="n">
        <v>3.0</v>
      </c>
    </row>
    <row r="87" ht="42.0" customHeight="true">
      <c r="A87" s="10"/>
      <c r="B87" s="11"/>
      <c r="C87" s="11"/>
      <c r="D87" s="11" t="s">
        <v>79</v>
      </c>
      <c r="E87" s="12" t="s">
        <v>32</v>
      </c>
      <c r="F87" s="13" t="n">
        <v>8.0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/>
      <c r="D88" s="11" t="s">
        <v>79</v>
      </c>
      <c r="E88" s="12" t="s">
        <v>32</v>
      </c>
      <c r="F88" s="13" t="n">
        <v>8.0</v>
      </c>
      <c r="G88" s="16"/>
      <c r="I88" s="17" t="n">
        <v>79.0</v>
      </c>
      <c r="J88" s="18" t="n">
        <v>4.0</v>
      </c>
    </row>
    <row r="89" ht="42.0" customHeight="true">
      <c r="A89" s="10" t="s">
        <v>80</v>
      </c>
      <c r="B89" s="11"/>
      <c r="C89" s="11"/>
      <c r="D89" s="11"/>
      <c r="E89" s="12" t="s">
        <v>13</v>
      </c>
      <c r="F89" s="13" t="n">
        <v>1.0</v>
      </c>
      <c r="G89" s="15">
        <f>G11+G17+G24+G27+G30+G34+G48+G53+G61+G69</f>
      </c>
      <c r="I89" s="17" t="n">
        <v>80.0</v>
      </c>
      <c r="J89" s="18" t="n">
        <v>20.0</v>
      </c>
    </row>
    <row r="90" ht="42.0" customHeight="true">
      <c r="A90" s="10" t="s">
        <v>81</v>
      </c>
      <c r="B90" s="11"/>
      <c r="C90" s="11"/>
      <c r="D90" s="11"/>
      <c r="E90" s="12" t="s">
        <v>13</v>
      </c>
      <c r="F90" s="13" t="n">
        <v>1.0</v>
      </c>
      <c r="G90" s="15">
        <f>G91+G96</f>
      </c>
      <c r="I90" s="17" t="n">
        <v>81.0</v>
      </c>
      <c r="J90" s="18" t="n">
        <v>200.0</v>
      </c>
    </row>
    <row r="91" ht="42.0" customHeight="true">
      <c r="A91" s="10"/>
      <c r="B91" s="11" t="s">
        <v>82</v>
      </c>
      <c r="C91" s="11"/>
      <c r="D91" s="11"/>
      <c r="E91" s="12" t="s">
        <v>13</v>
      </c>
      <c r="F91" s="13" t="n">
        <v>1.0</v>
      </c>
      <c r="G91" s="15">
        <f>G92+G94</f>
      </c>
      <c r="I91" s="17" t="n">
        <v>82.0</v>
      </c>
      <c r="J91" s="18" t="n">
        <v>2.0</v>
      </c>
    </row>
    <row r="92" ht="42.0" customHeight="true">
      <c r="A92" s="10"/>
      <c r="B92" s="11"/>
      <c r="C92" s="11" t="s">
        <v>83</v>
      </c>
      <c r="D92" s="11"/>
      <c r="E92" s="12" t="s">
        <v>13</v>
      </c>
      <c r="F92" s="13" t="n">
        <v>1.0</v>
      </c>
      <c r="G92" s="15">
        <f>G93</f>
      </c>
      <c r="I92" s="17" t="n">
        <v>83.0</v>
      </c>
      <c r="J92" s="18" t="n">
        <v>3.0</v>
      </c>
    </row>
    <row r="93" ht="42.0" customHeight="true">
      <c r="A93" s="10"/>
      <c r="B93" s="11"/>
      <c r="C93" s="11"/>
      <c r="D93" s="11" t="s">
        <v>84</v>
      </c>
      <c r="E93" s="12" t="s">
        <v>46</v>
      </c>
      <c r="F93" s="14" t="n">
        <v>3.2</v>
      </c>
      <c r="G93" s="16"/>
      <c r="I93" s="17" t="n">
        <v>84.0</v>
      </c>
      <c r="J93" s="18" t="n">
        <v>4.0</v>
      </c>
    </row>
    <row r="94" ht="42.0" customHeight="true">
      <c r="A94" s="10"/>
      <c r="B94" s="11"/>
      <c r="C94" s="11" t="s">
        <v>85</v>
      </c>
      <c r="D94" s="11"/>
      <c r="E94" s="12" t="s">
        <v>13</v>
      </c>
      <c r="F94" s="13" t="n">
        <v>1.0</v>
      </c>
      <c r="G94" s="15">
        <f>G95</f>
      </c>
      <c r="I94" s="17" t="n">
        <v>85.0</v>
      </c>
      <c r="J94" s="18" t="n">
        <v>3.0</v>
      </c>
    </row>
    <row r="95" ht="42.0" customHeight="true">
      <c r="A95" s="10"/>
      <c r="B95" s="11"/>
      <c r="C95" s="11"/>
      <c r="D95" s="11" t="s">
        <v>86</v>
      </c>
      <c r="E95" s="12" t="s">
        <v>13</v>
      </c>
      <c r="F95" s="13" t="n">
        <v>1.0</v>
      </c>
      <c r="G95" s="16"/>
      <c r="I95" s="17" t="n">
        <v>86.0</v>
      </c>
      <c r="J95" s="18" t="n">
        <v>4.0</v>
      </c>
    </row>
    <row r="96" ht="42.0" customHeight="true">
      <c r="A96" s="10"/>
      <c r="B96" s="11" t="s">
        <v>87</v>
      </c>
      <c r="C96" s="11"/>
      <c r="D96" s="11"/>
      <c r="E96" s="12" t="s">
        <v>13</v>
      </c>
      <c r="F96" s="13" t="n">
        <v>1.0</v>
      </c>
      <c r="G96" s="16"/>
      <c r="I96" s="17" t="n">
        <v>87.0</v>
      </c>
      <c r="J96" s="18"/>
    </row>
    <row r="97" ht="42.0" customHeight="true">
      <c r="A97" s="10" t="s">
        <v>88</v>
      </c>
      <c r="B97" s="11"/>
      <c r="C97" s="11"/>
      <c r="D97" s="11"/>
      <c r="E97" s="12" t="s">
        <v>13</v>
      </c>
      <c r="F97" s="13" t="n">
        <v>1.0</v>
      </c>
      <c r="G97" s="15">
        <f>G89+G90</f>
      </c>
      <c r="I97" s="17" t="n">
        <v>88.0</v>
      </c>
      <c r="J97" s="18"/>
    </row>
    <row r="98" ht="42.0" customHeight="true">
      <c r="A98" s="10"/>
      <c r="B98" s="11" t="s">
        <v>89</v>
      </c>
      <c r="C98" s="11"/>
      <c r="D98" s="11"/>
      <c r="E98" s="12" t="s">
        <v>13</v>
      </c>
      <c r="F98" s="13" t="n">
        <v>1.0</v>
      </c>
      <c r="G98" s="16"/>
      <c r="I98" s="17" t="n">
        <v>89.0</v>
      </c>
      <c r="J98" s="18" t="n">
        <v>210.0</v>
      </c>
    </row>
    <row r="99" ht="42.0" customHeight="true">
      <c r="A99" s="10" t="s">
        <v>90</v>
      </c>
      <c r="B99" s="11"/>
      <c r="C99" s="11"/>
      <c r="D99" s="11"/>
      <c r="E99" s="12" t="s">
        <v>13</v>
      </c>
      <c r="F99" s="13" t="n">
        <v>1.0</v>
      </c>
      <c r="G99" s="15">
        <f>G89+G90+G98</f>
      </c>
      <c r="I99" s="17" t="n">
        <v>90.0</v>
      </c>
      <c r="J99" s="18"/>
    </row>
    <row r="100" ht="42.0" customHeight="true">
      <c r="A100" s="10"/>
      <c r="B100" s="11" t="s">
        <v>91</v>
      </c>
      <c r="C100" s="11"/>
      <c r="D100" s="11"/>
      <c r="E100" s="12" t="s">
        <v>13</v>
      </c>
      <c r="F100" s="13" t="n">
        <v>1.0</v>
      </c>
      <c r="G100" s="16"/>
      <c r="I100" s="17" t="n">
        <v>91.0</v>
      </c>
      <c r="J100" s="18" t="n">
        <v>220.0</v>
      </c>
    </row>
    <row r="101" ht="42.0" customHeight="true">
      <c r="A101" s="10" t="s">
        <v>92</v>
      </c>
      <c r="B101" s="11"/>
      <c r="C101" s="11"/>
      <c r="D101" s="11"/>
      <c r="E101" s="12" t="s">
        <v>13</v>
      </c>
      <c r="F101" s="13" t="n">
        <v>1.0</v>
      </c>
      <c r="G101" s="15">
        <f>G99+G100</f>
      </c>
      <c r="I101" s="17" t="n">
        <v>92.0</v>
      </c>
      <c r="J101" s="18" t="n">
        <v>30.0</v>
      </c>
    </row>
    <row r="102" ht="42.0" customHeight="true">
      <c r="A102" s="19" t="s">
        <v>93</v>
      </c>
      <c r="B102" s="20"/>
      <c r="C102" s="20"/>
      <c r="D102" s="20"/>
      <c r="E102" s="21" t="s">
        <v>94</v>
      </c>
      <c r="F102" s="22" t="s">
        <v>94</v>
      </c>
      <c r="G102" s="24">
        <f>G101</f>
      </c>
      <c r="I102" s="26" t="n">
        <v>93.0</v>
      </c>
      <c r="J10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C20:D20"/>
    <mergeCell ref="D21"/>
    <mergeCell ref="D22"/>
    <mergeCell ref="D23"/>
    <mergeCell ref="B24:D24"/>
    <mergeCell ref="C25:D25"/>
    <mergeCell ref="D26"/>
    <mergeCell ref="B27:D27"/>
    <mergeCell ref="C28:D28"/>
    <mergeCell ref="D29"/>
    <mergeCell ref="B30:D30"/>
    <mergeCell ref="C31:D31"/>
    <mergeCell ref="D32"/>
    <mergeCell ref="D33"/>
    <mergeCell ref="B34:D34"/>
    <mergeCell ref="C35:D35"/>
    <mergeCell ref="D36"/>
    <mergeCell ref="D37"/>
    <mergeCell ref="C38:D38"/>
    <mergeCell ref="D39"/>
    <mergeCell ref="D40"/>
    <mergeCell ref="D41"/>
    <mergeCell ref="D42"/>
    <mergeCell ref="D43"/>
    <mergeCell ref="D44"/>
    <mergeCell ref="D45"/>
    <mergeCell ref="D46"/>
    <mergeCell ref="D47"/>
    <mergeCell ref="B48:D48"/>
    <mergeCell ref="C49:D49"/>
    <mergeCell ref="D50"/>
    <mergeCell ref="D51"/>
    <mergeCell ref="D52"/>
    <mergeCell ref="B53:D53"/>
    <mergeCell ref="C54:D54"/>
    <mergeCell ref="D55"/>
    <mergeCell ref="D56"/>
    <mergeCell ref="D57"/>
    <mergeCell ref="D58"/>
    <mergeCell ref="D59"/>
    <mergeCell ref="D60"/>
    <mergeCell ref="B61:D61"/>
    <mergeCell ref="C62:D62"/>
    <mergeCell ref="D63"/>
    <mergeCell ref="C64:D64"/>
    <mergeCell ref="D65"/>
    <mergeCell ref="D66"/>
    <mergeCell ref="D67"/>
    <mergeCell ref="D68"/>
    <mergeCell ref="B69:D69"/>
    <mergeCell ref="C70:D70"/>
    <mergeCell ref="D71"/>
    <mergeCell ref="D72"/>
    <mergeCell ref="D73"/>
    <mergeCell ref="D74"/>
    <mergeCell ref="D75"/>
    <mergeCell ref="D76"/>
    <mergeCell ref="D77"/>
    <mergeCell ref="D78"/>
    <mergeCell ref="D79"/>
    <mergeCell ref="D80"/>
    <mergeCell ref="D81"/>
    <mergeCell ref="D82"/>
    <mergeCell ref="D83"/>
    <mergeCell ref="D84"/>
    <mergeCell ref="D85"/>
    <mergeCell ref="C86:D86"/>
    <mergeCell ref="D87"/>
    <mergeCell ref="D88"/>
    <mergeCell ref="A89:D89"/>
    <mergeCell ref="A90:D90"/>
    <mergeCell ref="B91:D91"/>
    <mergeCell ref="C92:D92"/>
    <mergeCell ref="D93"/>
    <mergeCell ref="C94:D94"/>
    <mergeCell ref="D95"/>
    <mergeCell ref="B96:D96"/>
    <mergeCell ref="A97:D97"/>
    <mergeCell ref="B98:D98"/>
    <mergeCell ref="A99:D99"/>
    <mergeCell ref="B100:D100"/>
    <mergeCell ref="A101:D101"/>
    <mergeCell ref="A102:D10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2025-07-31T04:12:44Z</dcterms:created>
  <dc:creator>Apache POI</dc:creator>
</cp:coreProperties>
</file>